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u1\Desktop\"/>
    </mc:Choice>
  </mc:AlternateContent>
  <bookViews>
    <workbookView xWindow="120" yWindow="150" windowWidth="15570" windowHeight="116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17" i="1" l="1"/>
  <c r="AV17" i="1" l="1"/>
  <c r="AU17" i="1"/>
  <c r="R17" i="1" l="1"/>
  <c r="K17" i="1"/>
  <c r="L17" i="1"/>
  <c r="C17" i="1"/>
  <c r="X17" i="1" l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S17" i="1"/>
  <c r="AT17" i="1"/>
  <c r="Y19" i="1" l="1"/>
  <c r="CE17" i="1" l="1"/>
  <c r="BZ17" i="1"/>
  <c r="CF19" i="1" l="1"/>
  <c r="CE18" i="1" s="1"/>
  <c r="CA19" i="1"/>
  <c r="BZ18" i="1" s="1"/>
  <c r="BM17" i="1"/>
  <c r="BN17" i="1"/>
  <c r="BO19" i="1" s="1"/>
  <c r="BO17" i="1"/>
  <c r="BP17" i="1"/>
  <c r="BQ19" i="1" s="1"/>
  <c r="BQ17" i="1"/>
  <c r="BR17" i="1"/>
  <c r="BS19" i="1" s="1"/>
  <c r="BS17" i="1"/>
  <c r="BT19" i="1" s="1"/>
  <c r="BS18" i="1" s="1"/>
  <c r="BT17" i="1"/>
  <c r="BU19" i="1" s="1"/>
  <c r="BU17" i="1"/>
  <c r="BV19" i="1" s="1"/>
  <c r="BU18" i="1" s="1"/>
  <c r="BV17" i="1"/>
  <c r="BW19" i="1" s="1"/>
  <c r="BW17" i="1"/>
  <c r="BX19" i="1" s="1"/>
  <c r="BW18" i="1" s="1"/>
  <c r="BX17" i="1"/>
  <c r="BY19" i="1" s="1"/>
  <c r="BY17" i="1"/>
  <c r="CA17" i="1"/>
  <c r="CB17" i="1"/>
  <c r="CC17" i="1"/>
  <c r="CD17" i="1"/>
  <c r="CD18" i="1" s="1"/>
  <c r="CF17" i="1"/>
  <c r="CG17" i="1"/>
  <c r="CH17" i="1"/>
  <c r="CI17" i="1"/>
  <c r="CJ17" i="1"/>
  <c r="CK17" i="1"/>
  <c r="CK18" i="1" s="1"/>
  <c r="CE19" i="1"/>
  <c r="CL19" i="1"/>
  <c r="BN19" i="1" l="1"/>
  <c r="BM18" i="1" s="1"/>
  <c r="BP19" i="1"/>
  <c r="BO18" i="1" s="1"/>
  <c r="BT18" i="1"/>
  <c r="BZ19" i="1"/>
  <c r="BY18" i="1" s="1"/>
  <c r="CJ19" i="1"/>
  <c r="CI18" i="1" s="1"/>
  <c r="CH19" i="1"/>
  <c r="CG18" i="1" s="1"/>
  <c r="CC19" i="1"/>
  <c r="CB18" i="1" s="1"/>
  <c r="CI19" i="1"/>
  <c r="CH18" i="1" s="1"/>
  <c r="CG19" i="1"/>
  <c r="CF18" i="1" s="1"/>
  <c r="CD19" i="1"/>
  <c r="CC18" i="1" s="1"/>
  <c r="CB19" i="1"/>
  <c r="CA18" i="1" s="1"/>
  <c r="BR18" i="1"/>
  <c r="BX18" i="1"/>
  <c r="BN18" i="1"/>
  <c r="BV18" i="1"/>
  <c r="BP18" i="1"/>
  <c r="BR19" i="1"/>
  <c r="BQ18" i="1" s="1"/>
  <c r="CK19" i="1"/>
  <c r="CJ18" i="1" s="1"/>
  <c r="AW17" i="1"/>
  <c r="AX19" i="1" l="1"/>
  <c r="AW18" i="1" s="1"/>
  <c r="AH19" i="1"/>
  <c r="AL19" i="1"/>
  <c r="AN19" i="1"/>
  <c r="AJ18" i="1" s="1"/>
  <c r="AP19" i="1"/>
  <c r="AU19" i="1"/>
  <c r="AT18" i="1" s="1"/>
  <c r="AX17" i="1"/>
  <c r="AY19" i="1" s="1"/>
  <c r="AY17" i="1"/>
  <c r="AZ17" i="1"/>
  <c r="BA19" i="1" s="1"/>
  <c r="BA17" i="1"/>
  <c r="BB17" i="1"/>
  <c r="BC19" i="1" s="1"/>
  <c r="BC17" i="1"/>
  <c r="BD17" i="1"/>
  <c r="BE19" i="1" s="1"/>
  <c r="BE17" i="1"/>
  <c r="BF17" i="1"/>
  <c r="BG19" i="1" s="1"/>
  <c r="BG17" i="1"/>
  <c r="BH17" i="1"/>
  <c r="BI19" i="1" s="1"/>
  <c r="BI17" i="1"/>
  <c r="BJ17" i="1"/>
  <c r="BK19" i="1" s="1"/>
  <c r="BK17" i="1"/>
  <c r="BL17" i="1"/>
  <c r="BM19" i="1" s="1"/>
  <c r="AH18" i="1"/>
  <c r="BJ18" i="1" l="1"/>
  <c r="BL18" i="1"/>
  <c r="AX18" i="1"/>
  <c r="AZ18" i="1"/>
  <c r="BF18" i="1"/>
  <c r="BH18" i="1"/>
  <c r="BD18" i="1"/>
  <c r="BB18" i="1"/>
  <c r="AN18" i="1"/>
  <c r="AL18" i="1"/>
  <c r="AV19" i="1"/>
  <c r="AU18" i="1" s="1"/>
  <c r="AT19" i="1"/>
  <c r="AS18" i="1" s="1"/>
  <c r="AR19" i="1"/>
  <c r="AQ18" i="1" s="1"/>
  <c r="AO18" i="1"/>
  <c r="AQ19" i="1"/>
  <c r="AM18" i="1" s="1"/>
  <c r="AO19" i="1"/>
  <c r="AK18" i="1" s="1"/>
  <c r="AM19" i="1"/>
  <c r="AI18" i="1" s="1"/>
  <c r="AK19" i="1"/>
  <c r="AG18" i="1" s="1"/>
  <c r="AI19" i="1"/>
  <c r="AE18" i="1" s="1"/>
  <c r="AG19" i="1"/>
  <c r="AD18" i="1" s="1"/>
  <c r="AE19" i="1"/>
  <c r="AB18" i="1" s="1"/>
  <c r="BL19" i="1"/>
  <c r="BK18" i="1" s="1"/>
  <c r="BJ19" i="1"/>
  <c r="BI18" i="1" s="1"/>
  <c r="BH19" i="1"/>
  <c r="BG18" i="1" s="1"/>
  <c r="BF19" i="1"/>
  <c r="BE18" i="1" s="1"/>
  <c r="BD19" i="1"/>
  <c r="BC18" i="1" s="1"/>
  <c r="BB19" i="1"/>
  <c r="BA18" i="1" s="1"/>
  <c r="AZ19" i="1"/>
  <c r="AY18" i="1" s="1"/>
  <c r="AW19" i="1"/>
  <c r="AV18" i="1" s="1"/>
  <c r="AR18" i="1"/>
  <c r="AS19" i="1"/>
  <c r="AP18" i="1"/>
  <c r="AJ19" i="1"/>
  <c r="AF18" i="1" s="1"/>
  <c r="AF19" i="1"/>
  <c r="AC18" i="1" s="1"/>
  <c r="AA18" i="1"/>
  <c r="B17" i="1"/>
  <c r="B19" i="1" l="1"/>
  <c r="B18" i="1" s="1"/>
  <c r="AD19" i="1"/>
  <c r="AC19" i="1"/>
  <c r="W17" i="1"/>
  <c r="V17" i="1"/>
  <c r="Z19" i="1" s="1"/>
  <c r="U17" i="1"/>
  <c r="T17" i="1"/>
  <c r="S17" i="1"/>
  <c r="V19" i="1" s="1"/>
  <c r="Q17" i="1"/>
  <c r="P17" i="1"/>
  <c r="O17" i="1"/>
  <c r="R19" i="1" s="1"/>
  <c r="N17" i="1"/>
  <c r="M17" i="1"/>
  <c r="N19" i="1"/>
  <c r="J17" i="1"/>
  <c r="I17" i="1"/>
  <c r="H17" i="1"/>
  <c r="J19" i="1" s="1"/>
  <c r="G17" i="1"/>
  <c r="F17" i="1"/>
  <c r="E17" i="1"/>
  <c r="G19" i="1" s="1"/>
  <c r="F19" i="1" l="1"/>
  <c r="D18" i="1" s="1"/>
  <c r="I19" i="1"/>
  <c r="G18" i="1" s="1"/>
  <c r="M19" i="1"/>
  <c r="J18" i="1" s="1"/>
  <c r="Q19" i="1"/>
  <c r="N18" i="1" s="1"/>
  <c r="U19" i="1"/>
  <c r="R18" i="1" s="1"/>
  <c r="E18" i="1"/>
  <c r="H18" i="1"/>
  <c r="K18" i="1"/>
  <c r="O18" i="1"/>
  <c r="S18" i="1"/>
  <c r="V18" i="1"/>
  <c r="Z18" i="1"/>
  <c r="E19" i="1"/>
  <c r="C18" i="1" s="1"/>
  <c r="L19" i="1"/>
  <c r="I18" i="1" s="1"/>
  <c r="P19" i="1"/>
  <c r="M18" i="1" s="1"/>
  <c r="T19" i="1"/>
  <c r="Q18" i="1" s="1"/>
  <c r="X19" i="1"/>
  <c r="U18" i="1" s="1"/>
  <c r="AB19" i="1"/>
  <c r="X18" i="1" s="1"/>
  <c r="D19" i="1"/>
  <c r="H19" i="1"/>
  <c r="F18" i="1" s="1"/>
  <c r="K19" i="1"/>
  <c r="O19" i="1"/>
  <c r="L18" i="1" s="1"/>
  <c r="S19" i="1"/>
  <c r="P18" i="1" s="1"/>
  <c r="W19" i="1"/>
  <c r="T18" i="1" s="1"/>
  <c r="AA19" i="1"/>
  <c r="W18" i="1" s="1"/>
  <c r="Y18" i="1"/>
  <c r="C19" i="1"/>
</calcChain>
</file>

<file path=xl/sharedStrings.xml><?xml version="1.0" encoding="utf-8"?>
<sst xmlns="http://schemas.openxmlformats.org/spreadsheetml/2006/main" count="104" uniqueCount="46">
  <si>
    <t>ДОУ №</t>
  </si>
  <si>
    <t>Педагог - психолог</t>
  </si>
  <si>
    <t>Итоговый уровень готовности к обучению в школе</t>
  </si>
  <si>
    <t>Итого баллов</t>
  </si>
  <si>
    <t>Низкий</t>
  </si>
  <si>
    <t>Средний</t>
  </si>
  <si>
    <t>Высокий</t>
  </si>
  <si>
    <t>(от 0 до 9)</t>
  </si>
  <si>
    <t xml:space="preserve">От "0" - до "9 "  </t>
  </si>
  <si>
    <t xml:space="preserve">От "10 " - до "19 "  </t>
  </si>
  <si>
    <t>(от 10 до 19)</t>
  </si>
  <si>
    <t xml:space="preserve">От "20" - до "29 "  </t>
  </si>
  <si>
    <t>(от 20 до 29)</t>
  </si>
  <si>
    <t xml:space="preserve">От "30" - до "40 "  </t>
  </si>
  <si>
    <t>(от 30 до 40)</t>
  </si>
  <si>
    <t>Ниже средн.</t>
  </si>
  <si>
    <r>
      <t xml:space="preserve">Задание </t>
    </r>
    <r>
      <rPr>
        <b/>
        <sz val="11"/>
        <color theme="1"/>
        <rFont val="Calibri"/>
        <family val="2"/>
        <charset val="204"/>
      </rPr>
      <t>№</t>
    </r>
    <r>
      <rPr>
        <b/>
        <sz val="11"/>
        <color theme="1"/>
        <rFont val="Calibri"/>
        <family val="2"/>
        <charset val="204"/>
        <scheme val="minor"/>
      </rPr>
      <t xml:space="preserve"> / Ф.И. ребенка</t>
    </r>
  </si>
  <si>
    <t>1. принятие учебной задачи</t>
  </si>
  <si>
    <t>2.графические навыки, зрительный анализ</t>
  </si>
  <si>
    <t>3. слуховая память</t>
  </si>
  <si>
    <t>4. зрительная память</t>
  </si>
  <si>
    <t>5. внимание</t>
  </si>
  <si>
    <t>6. мышление "Раздели на группы"</t>
  </si>
  <si>
    <t>7. мышление "Пятый лишний"</t>
  </si>
  <si>
    <t>8. действие по инструкции</t>
  </si>
  <si>
    <t>Р</t>
  </si>
  <si>
    <t>Н</t>
  </si>
  <si>
    <t>А</t>
  </si>
  <si>
    <t>В</t>
  </si>
  <si>
    <t>Д</t>
  </si>
  <si>
    <t>Е</t>
  </si>
  <si>
    <t>Я</t>
  </si>
  <si>
    <t>М</t>
  </si>
  <si>
    <t>С</t>
  </si>
  <si>
    <t>Й</t>
  </si>
  <si>
    <t>З</t>
  </si>
  <si>
    <t>Т</t>
  </si>
  <si>
    <t>9. самоконтроль</t>
  </si>
  <si>
    <t xml:space="preserve"> 10. мотивация</t>
  </si>
  <si>
    <t>Б</t>
  </si>
  <si>
    <t>У</t>
  </si>
  <si>
    <t>И</t>
  </si>
  <si>
    <t>К</t>
  </si>
  <si>
    <t>Ф</t>
  </si>
  <si>
    <t>Э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</si>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</sst>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8" xfId="0" applyBorder="1"/>
    <xf numFmtId="0" fontId="5" fillId="0" borderId="0" xfId="0" applyFont="1"/>
    <xf numFmtId="0" fontId="6" fillId="0" borderId="0" xfId="0" applyFont="1"/>
    <xf numFmtId="0" fontId="2" fillId="0" borderId="0" xfId="0" applyFont="1" applyBorder="1"/>
    <xf numFmtId="0" fontId="7" fillId="0" borderId="11" xfId="0" applyFont="1" applyBorder="1" applyAlignment="1">
      <alignment vertical="center" textRotation="90"/>
    </xf>
    <xf numFmtId="0" fontId="4" fillId="0" borderId="11" xfId="0" applyFont="1" applyBorder="1" applyAlignment="1">
      <alignment horizontal="center"/>
    </xf>
    <xf numFmtId="0" fontId="0" fillId="0" borderId="10" xfId="0" applyBorder="1"/>
    <xf numFmtId="0" fontId="1" fillId="0" borderId="11" xfId="0" applyFont="1" applyFill="1" applyBorder="1" applyAlignment="1">
      <alignment horizontal="center"/>
    </xf>
    <xf numFmtId="0" fontId="0" fillId="0" borderId="9" xfId="0" applyBorder="1"/>
    <xf numFmtId="0" fontId="10" fillId="0" borderId="8" xfId="0" applyFont="1" applyFill="1" applyBorder="1" applyAlignment="1">
      <alignment vertical="top" textRotation="180"/>
    </xf>
    <xf numFmtId="0" fontId="1" fillId="0" borderId="6" xfId="0" applyFont="1" applyFill="1" applyBorder="1" applyAlignment="1">
      <alignment horizontal="center"/>
    </xf>
    <xf numFmtId="0" fontId="8" fillId="0" borderId="8" xfId="0" applyFont="1" applyBorder="1" applyAlignment="1">
      <alignment vertical="top" textRotation="180"/>
    </xf>
    <xf numFmtId="0" fontId="10" fillId="0" borderId="8" xfId="0" applyFont="1" applyBorder="1" applyAlignment="1">
      <alignment vertical="top" textRotation="180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8" xfId="0" applyFill="1" applyBorder="1"/>
    <xf numFmtId="0" fontId="1" fillId="0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top"/>
    </xf>
    <xf numFmtId="0" fontId="8" fillId="0" borderId="8" xfId="0" applyFont="1" applyFill="1" applyBorder="1" applyAlignment="1">
      <alignment vertical="top" textRotation="180"/>
    </xf>
    <xf numFmtId="0" fontId="0" fillId="0" borderId="8" xfId="0" applyFill="1" applyBorder="1" applyAlignment="1">
      <alignment vertical="top" textRotation="180"/>
    </xf>
    <xf numFmtId="0" fontId="8" fillId="0" borderId="7" xfId="0" applyFont="1" applyFill="1" applyBorder="1" applyAlignment="1">
      <alignment vertical="top" textRotation="180"/>
    </xf>
    <xf numFmtId="0" fontId="0" fillId="0" borderId="12" xfId="0" applyFill="1" applyBorder="1"/>
    <xf numFmtId="0" fontId="0" fillId="0" borderId="10" xfId="0" applyFill="1" applyBorder="1"/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vertical="top" textRotation="180"/>
    </xf>
    <xf numFmtId="0" fontId="10" fillId="0" borderId="15" xfId="0" applyFont="1" applyFill="1" applyBorder="1" applyAlignment="1">
      <alignment vertical="top" textRotation="180"/>
    </xf>
    <xf numFmtId="0" fontId="4" fillId="0" borderId="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vertical="center" textRotation="90"/>
    </xf>
    <xf numFmtId="0" fontId="7" fillId="0" borderId="11" xfId="0" applyFont="1" applyFill="1" applyBorder="1" applyAlignment="1">
      <alignment vertical="center" textRotation="90"/>
    </xf>
    <xf numFmtId="0" fontId="1" fillId="0" borderId="16" xfId="0" applyFont="1" applyFill="1" applyBorder="1" applyAlignment="1">
      <alignment horizontal="center" vertical="center" wrapText="1"/>
    </xf>
    <xf numFmtId="16" fontId="10" fillId="0" borderId="17" xfId="0" applyNumberFormat="1" applyFont="1" applyFill="1" applyBorder="1" applyAlignment="1">
      <alignment vertical="top" textRotation="180"/>
    </xf>
    <xf numFmtId="0" fontId="1" fillId="0" borderId="8" xfId="0" applyFont="1" applyBorder="1"/>
    <xf numFmtId="0" fontId="1" fillId="0" borderId="0" xfId="0" applyFont="1" applyBorder="1"/>
    <xf numFmtId="0" fontId="8" fillId="0" borderId="12" xfId="0" applyFont="1" applyFill="1" applyBorder="1" applyAlignment="1">
      <alignment vertical="top" textRotation="180"/>
    </xf>
    <xf numFmtId="0" fontId="10" fillId="0" borderId="12" xfId="0" applyFont="1" applyFill="1" applyBorder="1" applyAlignment="1">
      <alignment vertical="top" textRotation="18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4"/>
  <sheetViews>
    <sheetView tabSelected="1" showWhiteSpace="0" zoomScale="120" zoomScaleNormal="120" zoomScalePageLayoutView="150" workbookViewId="0">
      <pane xSplit="1" ySplit="6" topLeftCell="BE7" activePane="bottomRight" state="frozen"/>
      <selection pane="topRight" activeCell="B1" sqref="B1"/>
      <selection pane="bottomLeft" activeCell="A7" sqref="A7"/>
      <selection pane="bottomRight" activeCell="CL5" sqref="CL5"/>
    </sheetView>
  </sheetViews>
  <sheetFormatPr defaultRowHeight="15" x14ac:dyDescent="0.25"/>
  <cols>
    <col min="1" max="1" width="26.42578125" customWidth="1"/>
    <col min="2" max="2" width="3.7109375" customWidth="1"/>
    <col min="3" max="5" width="3.85546875" customWidth="1"/>
    <col min="6" max="7" width="3.5703125" customWidth="1"/>
    <col min="8" max="9" width="3.7109375" customWidth="1"/>
    <col min="10" max="10" width="3.85546875" customWidth="1"/>
    <col min="11" max="11" width="3.5703125" customWidth="1"/>
    <col min="12" max="12" width="3.85546875" customWidth="1"/>
    <col min="13" max="13" width="4" customWidth="1"/>
    <col min="14" max="14" width="3.5703125" customWidth="1"/>
    <col min="15" max="15" width="3.85546875" customWidth="1"/>
    <col min="16" max="16" width="3.28515625" customWidth="1"/>
    <col min="17" max="18" width="3.85546875" customWidth="1"/>
    <col min="19" max="19" width="3.42578125" customWidth="1"/>
    <col min="20" max="20" width="3.5703125" customWidth="1"/>
    <col min="21" max="21" width="3.7109375" customWidth="1"/>
    <col min="22" max="22" width="3.85546875" customWidth="1"/>
    <col min="23" max="23" width="3.42578125" customWidth="1"/>
    <col min="24" max="24" width="3.7109375" customWidth="1"/>
    <col min="25" max="25" width="3.5703125" customWidth="1"/>
    <col min="26" max="26" width="3.7109375" customWidth="1"/>
    <col min="27" max="27" width="3.42578125" customWidth="1"/>
    <col min="28" max="29" width="3.5703125" customWidth="1"/>
    <col min="30" max="94" width="3.42578125" customWidth="1"/>
  </cols>
  <sheetData>
    <row r="1" spans="1:92" s="1" customFormat="1" ht="18.75" x14ac:dyDescent="0.3">
      <c r="A1" s="1" t="s">
        <v>0</v>
      </c>
      <c r="B1" s="2"/>
      <c r="C1" s="2"/>
      <c r="D1" s="2"/>
      <c r="E1" s="2"/>
      <c r="S1" s="9" t="s">
        <v>13</v>
      </c>
      <c r="T1" s="10"/>
      <c r="U1" s="10"/>
      <c r="V1" s="10"/>
      <c r="W1" s="9" t="s">
        <v>6</v>
      </c>
      <c r="X1" s="10"/>
      <c r="Y1" s="10"/>
      <c r="Z1" s="9" t="s">
        <v>14</v>
      </c>
      <c r="AA1" s="9"/>
      <c r="AB1" s="10"/>
    </row>
    <row r="2" spans="1:92" ht="18.75" x14ac:dyDescent="0.3">
      <c r="A2" s="1" t="s">
        <v>1</v>
      </c>
      <c r="B2" s="3"/>
      <c r="C2" s="2"/>
      <c r="D2" s="2"/>
      <c r="E2" s="2"/>
      <c r="F2" s="1"/>
      <c r="S2" s="9" t="s">
        <v>11</v>
      </c>
      <c r="T2" s="10"/>
      <c r="U2" s="10"/>
      <c r="V2" s="10"/>
      <c r="W2" s="9" t="s">
        <v>5</v>
      </c>
      <c r="X2" s="10"/>
      <c r="Y2" s="10"/>
      <c r="Z2" s="9" t="s">
        <v>12</v>
      </c>
      <c r="AA2" s="9"/>
      <c r="AB2" s="10"/>
    </row>
    <row r="3" spans="1:92" ht="18.75" x14ac:dyDescent="0.3">
      <c r="A3" s="1"/>
      <c r="B3" s="11"/>
      <c r="C3" s="11"/>
      <c r="D3" s="11"/>
      <c r="E3" s="11"/>
      <c r="F3" s="1"/>
      <c r="S3" s="9" t="s">
        <v>9</v>
      </c>
      <c r="T3" s="10"/>
      <c r="U3" s="10"/>
      <c r="V3" s="10"/>
      <c r="W3" s="9" t="s">
        <v>15</v>
      </c>
      <c r="X3" s="10"/>
      <c r="Y3" s="10"/>
      <c r="Z3" s="9" t="s">
        <v>10</v>
      </c>
      <c r="AA3" s="9"/>
      <c r="AB3" s="10"/>
    </row>
    <row r="4" spans="1:92" ht="19.5" thickBot="1" x14ac:dyDescent="0.35">
      <c r="A4" s="1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5"/>
      <c r="S4" s="9" t="s">
        <v>8</v>
      </c>
      <c r="T4" s="9"/>
      <c r="U4" s="9"/>
      <c r="V4" s="9"/>
      <c r="W4" s="9" t="s">
        <v>4</v>
      </c>
      <c r="X4" s="9"/>
      <c r="Y4" s="9"/>
      <c r="Z4" s="9" t="s">
        <v>7</v>
      </c>
      <c r="AA4" s="9"/>
      <c r="AB4" s="9"/>
      <c r="AE4" s="5"/>
      <c r="AF4" s="5"/>
      <c r="AG4" s="5"/>
      <c r="AH4" s="5"/>
      <c r="AI4" s="5"/>
      <c r="AJ4" s="5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5"/>
      <c r="BY4" s="5"/>
      <c r="BZ4" s="5"/>
      <c r="CA4" s="5"/>
      <c r="CB4" s="5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2" ht="15.75" thickBot="1" x14ac:dyDescent="0.3">
      <c r="A5" s="44" t="s">
        <v>16</v>
      </c>
      <c r="B5" s="22">
        <v>1</v>
      </c>
      <c r="C5" s="46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>
        <v>11</v>
      </c>
      <c r="M5" s="22">
        <v>12</v>
      </c>
      <c r="N5" s="18">
        <v>13</v>
      </c>
      <c r="O5" s="18">
        <v>14</v>
      </c>
      <c r="P5" s="18">
        <v>15</v>
      </c>
      <c r="Q5" s="18">
        <v>16</v>
      </c>
      <c r="R5" s="18">
        <v>17</v>
      </c>
      <c r="S5" s="18">
        <v>18</v>
      </c>
      <c r="T5" s="18">
        <v>19</v>
      </c>
      <c r="U5" s="18">
        <v>20</v>
      </c>
      <c r="V5" s="18">
        <v>21</v>
      </c>
      <c r="W5" s="18">
        <v>22</v>
      </c>
      <c r="X5" s="18">
        <v>23</v>
      </c>
      <c r="Y5" s="18">
        <v>24</v>
      </c>
      <c r="Z5" s="18">
        <v>25</v>
      </c>
      <c r="AA5" s="18">
        <v>26</v>
      </c>
      <c r="AB5" s="18">
        <v>27</v>
      </c>
      <c r="AC5" s="18">
        <v>28</v>
      </c>
      <c r="AD5" s="18">
        <v>29</v>
      </c>
      <c r="AE5" s="22">
        <v>30</v>
      </c>
      <c r="AF5" s="22">
        <v>31</v>
      </c>
      <c r="AG5" s="22">
        <v>32</v>
      </c>
      <c r="AH5" s="22">
        <v>33</v>
      </c>
      <c r="AI5" s="22">
        <v>34</v>
      </c>
      <c r="AJ5" s="22">
        <v>35</v>
      </c>
      <c r="AK5" s="15">
        <v>36</v>
      </c>
      <c r="AL5" s="15">
        <v>37</v>
      </c>
      <c r="AM5" s="15">
        <v>40</v>
      </c>
      <c r="AN5" s="15">
        <v>41</v>
      </c>
      <c r="AO5" s="15">
        <v>42</v>
      </c>
      <c r="AP5" s="15">
        <v>43</v>
      </c>
      <c r="AQ5" s="15">
        <v>44</v>
      </c>
      <c r="AR5" s="21">
        <v>45</v>
      </c>
      <c r="AS5" s="21">
        <v>46</v>
      </c>
      <c r="AT5" s="21">
        <v>47</v>
      </c>
      <c r="AU5" s="21">
        <v>48</v>
      </c>
      <c r="AV5" s="21">
        <v>49</v>
      </c>
      <c r="AW5" s="21">
        <v>50</v>
      </c>
      <c r="AX5" s="15">
        <v>51</v>
      </c>
      <c r="AY5" s="15">
        <v>52</v>
      </c>
      <c r="AZ5" s="15">
        <v>53</v>
      </c>
      <c r="BA5" s="15">
        <v>54</v>
      </c>
      <c r="BB5" s="15">
        <v>55</v>
      </c>
      <c r="BC5" s="15">
        <v>56</v>
      </c>
      <c r="BD5" s="15">
        <v>57</v>
      </c>
      <c r="BE5" s="15">
        <v>58</v>
      </c>
      <c r="BF5" s="15">
        <v>59</v>
      </c>
      <c r="BG5" s="15">
        <v>60</v>
      </c>
      <c r="BH5" s="15">
        <v>61</v>
      </c>
      <c r="BI5" s="15">
        <v>62</v>
      </c>
      <c r="BJ5" s="15">
        <v>63</v>
      </c>
      <c r="BK5" s="15">
        <v>64</v>
      </c>
      <c r="BL5" s="15">
        <v>65</v>
      </c>
      <c r="BM5" s="15">
        <v>66</v>
      </c>
      <c r="BN5" s="15">
        <v>67</v>
      </c>
      <c r="BO5" s="15">
        <v>68</v>
      </c>
      <c r="BP5" s="15">
        <v>69</v>
      </c>
      <c r="BQ5" s="15">
        <v>70</v>
      </c>
      <c r="BR5" s="15">
        <v>71</v>
      </c>
      <c r="BS5" s="15">
        <v>72</v>
      </c>
      <c r="BT5" s="15">
        <v>73</v>
      </c>
      <c r="BU5" s="15">
        <v>74</v>
      </c>
      <c r="BV5" s="15">
        <v>75</v>
      </c>
      <c r="BW5" s="15">
        <v>76</v>
      </c>
      <c r="BX5" s="22">
        <v>77</v>
      </c>
      <c r="BY5" s="22">
        <v>78</v>
      </c>
      <c r="BZ5" s="23">
        <v>79</v>
      </c>
      <c r="CA5" s="22">
        <v>80</v>
      </c>
      <c r="CB5" s="22">
        <v>81</v>
      </c>
      <c r="CC5" s="18">
        <v>82</v>
      </c>
      <c r="CD5" s="18">
        <v>83</v>
      </c>
      <c r="CE5" s="18">
        <v>84</v>
      </c>
      <c r="CF5" s="18">
        <v>85</v>
      </c>
      <c r="CG5" s="18">
        <v>86</v>
      </c>
      <c r="CH5" s="18">
        <v>87</v>
      </c>
      <c r="CI5" s="18">
        <v>88</v>
      </c>
      <c r="CJ5" s="18">
        <v>89</v>
      </c>
      <c r="CK5" s="18">
        <v>90</v>
      </c>
      <c r="CL5" s="18"/>
      <c r="CM5" s="21"/>
      <c r="CN5" s="21"/>
    </row>
    <row r="6" spans="1:92" ht="26.25" customHeight="1" thickBot="1" x14ac:dyDescent="0.3">
      <c r="A6" s="24"/>
      <c r="B6" s="45" t="s">
        <v>27</v>
      </c>
      <c r="C6" s="28" t="s">
        <v>27</v>
      </c>
      <c r="D6" s="28" t="s">
        <v>26</v>
      </c>
      <c r="E6" s="28" t="s">
        <v>31</v>
      </c>
      <c r="F6" s="28" t="s">
        <v>32</v>
      </c>
      <c r="G6" s="28" t="s">
        <v>28</v>
      </c>
      <c r="H6" s="28" t="s">
        <v>29</v>
      </c>
      <c r="I6" s="28" t="s">
        <v>25</v>
      </c>
      <c r="J6" s="28" t="s">
        <v>33</v>
      </c>
      <c r="K6" s="28" t="s">
        <v>32</v>
      </c>
      <c r="L6" s="28" t="s">
        <v>28</v>
      </c>
      <c r="M6" s="28" t="s">
        <v>31</v>
      </c>
      <c r="N6" s="35" t="s">
        <v>33</v>
      </c>
      <c r="O6" s="35" t="s">
        <v>34</v>
      </c>
      <c r="P6" s="35" t="s">
        <v>35</v>
      </c>
      <c r="Q6" s="35" t="s">
        <v>29</v>
      </c>
      <c r="R6" s="35" t="s">
        <v>27</v>
      </c>
      <c r="S6" s="35" t="s">
        <v>28</v>
      </c>
      <c r="T6" s="25" t="s">
        <v>33</v>
      </c>
      <c r="U6" s="35" t="s">
        <v>27</v>
      </c>
      <c r="V6" s="35" t="s">
        <v>32</v>
      </c>
      <c r="W6" s="35" t="s">
        <v>33</v>
      </c>
      <c r="X6" s="35" t="s">
        <v>30</v>
      </c>
      <c r="Y6" s="35" t="s">
        <v>36</v>
      </c>
      <c r="Z6" s="35" t="s">
        <v>28</v>
      </c>
      <c r="AA6" s="36" t="s">
        <v>25</v>
      </c>
      <c r="AB6" s="35" t="s">
        <v>33</v>
      </c>
      <c r="AC6" s="35" t="s">
        <v>32</v>
      </c>
      <c r="AD6" s="35" t="s">
        <v>27</v>
      </c>
      <c r="AE6" s="28" t="s">
        <v>29</v>
      </c>
      <c r="AF6" s="28" t="s">
        <v>40</v>
      </c>
      <c r="AG6" s="48" t="s">
        <v>33</v>
      </c>
      <c r="AH6" s="49" t="s">
        <v>33</v>
      </c>
      <c r="AI6" s="48" t="s">
        <v>33</v>
      </c>
      <c r="AJ6" s="48" t="s">
        <v>32</v>
      </c>
      <c r="AK6" s="17" t="s">
        <v>41</v>
      </c>
      <c r="AL6" s="26" t="s">
        <v>32</v>
      </c>
      <c r="AM6" s="26" t="s">
        <v>36</v>
      </c>
      <c r="AN6" s="26" t="s">
        <v>36</v>
      </c>
      <c r="AO6" s="26" t="s">
        <v>33</v>
      </c>
      <c r="AP6" s="26" t="s">
        <v>42</v>
      </c>
      <c r="AQ6" s="26" t="s">
        <v>42</v>
      </c>
      <c r="AR6" s="27" t="s">
        <v>31</v>
      </c>
      <c r="AS6" s="27" t="s">
        <v>26</v>
      </c>
      <c r="AT6" s="27" t="s">
        <v>35</v>
      </c>
      <c r="AU6" s="27" t="s">
        <v>39</v>
      </c>
      <c r="AV6" s="27" t="s">
        <v>43</v>
      </c>
      <c r="AW6" s="27" t="s">
        <v>27</v>
      </c>
      <c r="AX6" s="26" t="s">
        <v>42</v>
      </c>
      <c r="AY6" s="26" t="s">
        <v>32</v>
      </c>
      <c r="AZ6" s="26" t="s">
        <v>27</v>
      </c>
      <c r="BA6" s="26" t="s">
        <v>29</v>
      </c>
      <c r="BB6" s="26" t="s">
        <v>26</v>
      </c>
      <c r="BC6" s="26" t="s">
        <v>44</v>
      </c>
      <c r="BD6" s="26" t="s">
        <v>44</v>
      </c>
      <c r="BE6" s="26" t="s">
        <v>27</v>
      </c>
      <c r="BF6" s="26" t="s">
        <v>27</v>
      </c>
      <c r="BG6" s="26" t="s">
        <v>25</v>
      </c>
      <c r="BH6" s="26" t="s">
        <v>31</v>
      </c>
      <c r="BI6" s="26" t="s">
        <v>27</v>
      </c>
      <c r="BJ6" s="26" t="s">
        <v>25</v>
      </c>
      <c r="BK6" s="26" t="s">
        <v>25</v>
      </c>
      <c r="BL6" s="17" t="s">
        <v>25</v>
      </c>
      <c r="BM6" s="26" t="s">
        <v>36</v>
      </c>
      <c r="BN6" s="26" t="s">
        <v>32</v>
      </c>
      <c r="BO6" s="26" t="s">
        <v>32</v>
      </c>
      <c r="BP6" s="26" t="s">
        <v>27</v>
      </c>
      <c r="BQ6" s="28" t="s">
        <v>26</v>
      </c>
      <c r="BR6" s="26" t="s">
        <v>35</v>
      </c>
      <c r="BS6" s="28" t="s">
        <v>25</v>
      </c>
      <c r="BT6" s="28" t="s">
        <v>45</v>
      </c>
      <c r="BU6" s="26" t="s">
        <v>25</v>
      </c>
      <c r="BV6" s="26" t="s">
        <v>36</v>
      </c>
      <c r="BW6" s="26" t="s">
        <v>27</v>
      </c>
      <c r="BX6" s="17" t="s">
        <v>27</v>
      </c>
      <c r="BY6" s="26" t="s">
        <v>29</v>
      </c>
      <c r="BZ6" s="23"/>
      <c r="CA6" s="20"/>
      <c r="CB6" s="20"/>
      <c r="CC6" s="19"/>
      <c r="CD6" s="20"/>
      <c r="CE6" s="17"/>
      <c r="CF6" s="19"/>
      <c r="CG6" s="17"/>
      <c r="CH6" s="19"/>
      <c r="CI6" s="19"/>
      <c r="CJ6" s="19"/>
      <c r="CK6" s="19"/>
      <c r="CM6" s="20"/>
    </row>
    <row r="7" spans="1:92" x14ac:dyDescent="0.25">
      <c r="A7" s="31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3"/>
      <c r="AR7" s="23"/>
      <c r="AS7" s="23"/>
      <c r="AT7" s="23"/>
      <c r="AU7" s="23"/>
      <c r="AV7" s="23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</row>
    <row r="8" spans="1:92" ht="25.5" x14ac:dyDescent="0.25">
      <c r="A8" s="32" t="s">
        <v>18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</row>
    <row r="9" spans="1:92" x14ac:dyDescent="0.25">
      <c r="A9" s="31" t="s">
        <v>19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</row>
    <row r="10" spans="1:92" x14ac:dyDescent="0.25">
      <c r="A10" s="32" t="s">
        <v>20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</row>
    <row r="11" spans="1:92" x14ac:dyDescent="0.25">
      <c r="A11" s="31" t="s">
        <v>21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</row>
    <row r="12" spans="1:92" ht="17.25" customHeight="1" x14ac:dyDescent="0.25">
      <c r="A12" s="33" t="s">
        <v>22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</row>
    <row r="13" spans="1:92" ht="16.5" customHeight="1" x14ac:dyDescent="0.25">
      <c r="A13" s="34" t="s">
        <v>23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</row>
    <row r="14" spans="1:92" x14ac:dyDescent="0.25">
      <c r="A14" s="32" t="s">
        <v>24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</row>
    <row r="15" spans="1:92" x14ac:dyDescent="0.25">
      <c r="A15" s="32" t="s">
        <v>37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8"/>
      <c r="CI15" s="8"/>
      <c r="CJ15" s="8"/>
      <c r="CK15" s="8"/>
    </row>
    <row r="16" spans="1:92" ht="15.75" thickBot="1" x14ac:dyDescent="0.3">
      <c r="A16" s="31" t="s">
        <v>38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23"/>
      <c r="AR16" s="23"/>
      <c r="AS16" s="23"/>
      <c r="AT16" s="23"/>
      <c r="AU16" s="23"/>
      <c r="AV16" s="23"/>
      <c r="AW16" s="23"/>
      <c r="AX16" s="23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14"/>
      <c r="CI16" s="14"/>
      <c r="CJ16" s="14"/>
      <c r="CK16" s="14"/>
    </row>
    <row r="17" spans="1:90" ht="15.75" thickBot="1" x14ac:dyDescent="0.3">
      <c r="A17" s="6" t="s">
        <v>3</v>
      </c>
      <c r="B17" s="37">
        <f t="shared" ref="B17" si="0">SUM(B7:B16)</f>
        <v>0</v>
      </c>
      <c r="C17" s="38">
        <f t="shared" ref="C17:H17" si="1">SUM(C7:C16)</f>
        <v>0</v>
      </c>
      <c r="D17" s="39">
        <f t="shared" si="1"/>
        <v>0</v>
      </c>
      <c r="E17" s="39">
        <f t="shared" si="1"/>
        <v>0</v>
      </c>
      <c r="F17" s="39">
        <f t="shared" si="1"/>
        <v>0</v>
      </c>
      <c r="G17" s="39">
        <f t="shared" si="1"/>
        <v>0</v>
      </c>
      <c r="H17" s="39">
        <f t="shared" si="1"/>
        <v>0</v>
      </c>
      <c r="I17" s="39">
        <f t="shared" ref="I17:AD17" si="2">SUM(I7:I16)</f>
        <v>0</v>
      </c>
      <c r="J17" s="39">
        <f t="shared" si="2"/>
        <v>0</v>
      </c>
      <c r="K17" s="39">
        <f t="shared" si="2"/>
        <v>0</v>
      </c>
      <c r="L17" s="39">
        <f t="shared" si="2"/>
        <v>0</v>
      </c>
      <c r="M17" s="39">
        <f t="shared" si="2"/>
        <v>0</v>
      </c>
      <c r="N17" s="39">
        <f t="shared" si="2"/>
        <v>0</v>
      </c>
      <c r="O17" s="39">
        <f t="shared" si="2"/>
        <v>0</v>
      </c>
      <c r="P17" s="39">
        <f t="shared" si="2"/>
        <v>0</v>
      </c>
      <c r="Q17" s="39">
        <f t="shared" si="2"/>
        <v>0</v>
      </c>
      <c r="R17" s="39">
        <f t="shared" si="2"/>
        <v>0</v>
      </c>
      <c r="S17" s="39">
        <f t="shared" si="2"/>
        <v>0</v>
      </c>
      <c r="T17" s="39">
        <f t="shared" si="2"/>
        <v>0</v>
      </c>
      <c r="U17" s="39">
        <f t="shared" si="2"/>
        <v>0</v>
      </c>
      <c r="V17" s="39">
        <f t="shared" si="2"/>
        <v>0</v>
      </c>
      <c r="W17" s="39">
        <f t="shared" si="2"/>
        <v>0</v>
      </c>
      <c r="X17" s="39">
        <f t="shared" si="2"/>
        <v>0</v>
      </c>
      <c r="Y17" s="39">
        <f t="shared" si="2"/>
        <v>0</v>
      </c>
      <c r="Z17" s="40">
        <f t="shared" si="2"/>
        <v>0</v>
      </c>
      <c r="AA17" s="40">
        <f t="shared" si="2"/>
        <v>0</v>
      </c>
      <c r="AB17" s="40">
        <f t="shared" si="2"/>
        <v>0</v>
      </c>
      <c r="AC17" s="40">
        <f t="shared" si="2"/>
        <v>0</v>
      </c>
      <c r="AD17" s="40">
        <f t="shared" si="2"/>
        <v>0</v>
      </c>
      <c r="AE17" s="40">
        <f t="shared" ref="AE17:AQ17" si="3">SUM(AE7:AE16)</f>
        <v>0</v>
      </c>
      <c r="AF17" s="40">
        <f t="shared" si="3"/>
        <v>0</v>
      </c>
      <c r="AG17" s="40">
        <f t="shared" si="3"/>
        <v>0</v>
      </c>
      <c r="AH17" s="40">
        <f t="shared" si="3"/>
        <v>0</v>
      </c>
      <c r="AI17" s="40">
        <f t="shared" si="3"/>
        <v>0</v>
      </c>
      <c r="AJ17" s="40">
        <f t="shared" si="3"/>
        <v>0</v>
      </c>
      <c r="AK17" s="40">
        <f t="shared" si="3"/>
        <v>0</v>
      </c>
      <c r="AL17" s="40">
        <f t="shared" si="3"/>
        <v>0</v>
      </c>
      <c r="AM17" s="40">
        <f t="shared" si="3"/>
        <v>0</v>
      </c>
      <c r="AN17" s="40">
        <f t="shared" si="3"/>
        <v>0</v>
      </c>
      <c r="AO17" s="40">
        <f t="shared" si="3"/>
        <v>0</v>
      </c>
      <c r="AP17" s="40">
        <f t="shared" si="3"/>
        <v>0</v>
      </c>
      <c r="AQ17" s="41">
        <f t="shared" si="3"/>
        <v>0</v>
      </c>
      <c r="AR17" s="41">
        <v>34</v>
      </c>
      <c r="AS17" s="38">
        <f t="shared" ref="AS17:AZ17" si="4">SUM(AS7:AS16)</f>
        <v>0</v>
      </c>
      <c r="AT17" s="38">
        <f t="shared" si="4"/>
        <v>0</v>
      </c>
      <c r="AU17" s="40">
        <f>SUM(AU7:AU16)</f>
        <v>0</v>
      </c>
      <c r="AV17" s="40">
        <f>SUM(AV7:AV16)</f>
        <v>0</v>
      </c>
      <c r="AW17" s="40">
        <f t="shared" si="4"/>
        <v>0</v>
      </c>
      <c r="AX17" s="40">
        <f t="shared" si="4"/>
        <v>0</v>
      </c>
      <c r="AY17" s="40">
        <f t="shared" si="4"/>
        <v>0</v>
      </c>
      <c r="AZ17" s="40">
        <f t="shared" si="4"/>
        <v>0</v>
      </c>
      <c r="BA17" s="40">
        <f t="shared" ref="BA17:CF17" si="5">SUM(BA7:BA16)</f>
        <v>0</v>
      </c>
      <c r="BB17" s="40">
        <f t="shared" si="5"/>
        <v>0</v>
      </c>
      <c r="BC17" s="40">
        <f t="shared" si="5"/>
        <v>0</v>
      </c>
      <c r="BD17" s="40">
        <f t="shared" si="5"/>
        <v>0</v>
      </c>
      <c r="BE17" s="40">
        <f t="shared" si="5"/>
        <v>0</v>
      </c>
      <c r="BF17" s="40">
        <f t="shared" si="5"/>
        <v>0</v>
      </c>
      <c r="BG17" s="40">
        <f t="shared" si="5"/>
        <v>0</v>
      </c>
      <c r="BH17" s="40">
        <f t="shared" si="5"/>
        <v>0</v>
      </c>
      <c r="BI17" s="40">
        <f t="shared" si="5"/>
        <v>0</v>
      </c>
      <c r="BJ17" s="40">
        <f t="shared" si="5"/>
        <v>0</v>
      </c>
      <c r="BK17" s="40">
        <f t="shared" si="5"/>
        <v>0</v>
      </c>
      <c r="BL17" s="40">
        <f t="shared" si="5"/>
        <v>0</v>
      </c>
      <c r="BM17" s="40">
        <f t="shared" si="5"/>
        <v>0</v>
      </c>
      <c r="BN17" s="40">
        <f t="shared" si="5"/>
        <v>0</v>
      </c>
      <c r="BO17" s="40">
        <f t="shared" si="5"/>
        <v>0</v>
      </c>
      <c r="BP17" s="40">
        <f t="shared" si="5"/>
        <v>0</v>
      </c>
      <c r="BQ17" s="40">
        <f t="shared" si="5"/>
        <v>0</v>
      </c>
      <c r="BR17" s="40">
        <f t="shared" si="5"/>
        <v>0</v>
      </c>
      <c r="BS17" s="40">
        <f t="shared" si="5"/>
        <v>0</v>
      </c>
      <c r="BT17" s="40">
        <f t="shared" si="5"/>
        <v>0</v>
      </c>
      <c r="BU17" s="40">
        <f t="shared" si="5"/>
        <v>0</v>
      </c>
      <c r="BV17" s="40">
        <f t="shared" si="5"/>
        <v>0</v>
      </c>
      <c r="BW17" s="40">
        <f t="shared" si="5"/>
        <v>0</v>
      </c>
      <c r="BX17" s="40">
        <f t="shared" si="5"/>
        <v>0</v>
      </c>
      <c r="BY17" s="40">
        <f t="shared" si="5"/>
        <v>0</v>
      </c>
      <c r="BZ17" s="40">
        <f t="shared" si="5"/>
        <v>0</v>
      </c>
      <c r="CA17" s="40">
        <f t="shared" si="5"/>
        <v>0</v>
      </c>
      <c r="CB17" s="40">
        <f t="shared" si="5"/>
        <v>0</v>
      </c>
      <c r="CC17" s="40">
        <f t="shared" si="5"/>
        <v>0</v>
      </c>
      <c r="CD17" s="40">
        <f t="shared" si="5"/>
        <v>0</v>
      </c>
      <c r="CE17" s="40">
        <f t="shared" si="5"/>
        <v>0</v>
      </c>
      <c r="CF17" s="40">
        <f t="shared" si="5"/>
        <v>0</v>
      </c>
      <c r="CG17" s="40">
        <f t="shared" ref="CG17:CK17" si="6">SUM(CG7:CG16)</f>
        <v>0</v>
      </c>
      <c r="CH17" s="13">
        <f t="shared" si="6"/>
        <v>0</v>
      </c>
      <c r="CI17" s="13">
        <f t="shared" si="6"/>
        <v>0</v>
      </c>
      <c r="CJ17" s="13">
        <f t="shared" si="6"/>
        <v>0</v>
      </c>
      <c r="CK17" s="13">
        <f t="shared" si="6"/>
        <v>0</v>
      </c>
    </row>
    <row r="18" spans="1:90" ht="57" customHeight="1" thickBot="1" x14ac:dyDescent="0.3">
      <c r="A18" s="7" t="s">
        <v>2</v>
      </c>
      <c r="B18" s="42" t="str">
        <f>IF(B17&lt;9.999,$W$4,IF(B17&gt;29.999,$W$1,B19))</f>
        <v>Низкий</v>
      </c>
      <c r="C18" s="43" t="str">
        <f>IF(C17&lt;9.999,$W$4,IF(C17&gt;29.999,$W$1,E19))</f>
        <v>Низкий</v>
      </c>
      <c r="D18" s="42" t="str">
        <f>IF(D17&lt;9.999,$W$4,IF(D17&gt;29.999,$W$1,F19))</f>
        <v>Низкий</v>
      </c>
      <c r="E18" s="42" t="str">
        <f>IF(E17&lt;9.999,$W$4,IF(E17&gt;29.999,$W$1,G19))</f>
        <v>Низкий</v>
      </c>
      <c r="F18" s="42" t="str">
        <f>IF(F17&lt;9.999,$W$4,IF(F17&gt;29.999,$W$1,H19))</f>
        <v>Низкий</v>
      </c>
      <c r="G18" s="42" t="str">
        <f>IF(G17&lt;9.999,$W$4,IF(G17&gt;29.999,$W$1,I19))</f>
        <v>Низкий</v>
      </c>
      <c r="H18" s="42" t="str">
        <f>IF(H17&lt;9.999,$W$4,IF(H17&gt;29.999,$W$1,J19))</f>
        <v>Низкий</v>
      </c>
      <c r="I18" s="42" t="str">
        <f>IF(I17&lt;9.999,$W$4,IF(I17&gt;29.999,$W$1,L19))</f>
        <v>Низкий</v>
      </c>
      <c r="J18" s="42" t="str">
        <f>IF(J17&lt;9.999,$W$4,IF(J17&gt;29.999,$W$1,M19))</f>
        <v>Низкий</v>
      </c>
      <c r="K18" s="42" t="str">
        <f>IF(K17&lt;9.999,$W$4,IF(K17&gt;29.999,$W$1,N19))</f>
        <v>Низкий</v>
      </c>
      <c r="L18" s="42" t="str">
        <f>IF(L17&lt;9.999,$W$4,IF(L17&gt;29.999,$W$1,O19))</f>
        <v>Низкий</v>
      </c>
      <c r="M18" s="42" t="str">
        <f>IF(M17&lt;9.999,$W$4,IF(M17&gt;29.999,$W$1,P19))</f>
        <v>Низкий</v>
      </c>
      <c r="N18" s="42" t="str">
        <f>IF(N17&lt;9.999,$W$4,IF(N17&gt;29.999,$W$1,Q19))</f>
        <v>Низкий</v>
      </c>
      <c r="O18" s="42" t="str">
        <f>IF(O17&lt;9.999,$W$4,IF(O17&gt;29.999,$W$1,R19))</f>
        <v>Низкий</v>
      </c>
      <c r="P18" s="42" t="str">
        <f>IF(P17&lt;9.999,$W$4,IF(P17&gt;29.999,$W$1,S19))</f>
        <v>Низкий</v>
      </c>
      <c r="Q18" s="42" t="str">
        <f>IF(Q17&lt;9.999,$W$4,IF(Q17&gt;29.999,$W$1,T19))</f>
        <v>Низкий</v>
      </c>
      <c r="R18" s="42" t="str">
        <f>IF(R17&lt;9.999,$W$4,IF(R17&gt;29.999,$W$1,U19))</f>
        <v>Низкий</v>
      </c>
      <c r="S18" s="42" t="str">
        <f>IF(S17&lt;9.999,$W$4,IF(S17&gt;29.999,$W$1,V19))</f>
        <v>Низкий</v>
      </c>
      <c r="T18" s="42" t="str">
        <f>IF(T17&lt;9.999,$W$4,IF(T17&gt;29.999,$W$1,W19))</f>
        <v>Низкий</v>
      </c>
      <c r="U18" s="42" t="str">
        <f>IF(U17&lt;9.999,$W$4,IF(U17&gt;29.999,$W$1,X19))</f>
        <v>Низкий</v>
      </c>
      <c r="V18" s="42" t="str">
        <f t="shared" ref="V18:AM18" si="7">IF(V17&lt;9.999,$W$4,IF(V17&gt;29.999,$W$1,Z19))</f>
        <v>Низкий</v>
      </c>
      <c r="W18" s="42" t="str">
        <f t="shared" si="7"/>
        <v>Низкий</v>
      </c>
      <c r="X18" s="42" t="str">
        <f t="shared" si="7"/>
        <v>Низкий</v>
      </c>
      <c r="Y18" s="42" t="str">
        <f t="shared" si="7"/>
        <v>Низкий</v>
      </c>
      <c r="Z18" s="43" t="str">
        <f t="shared" si="7"/>
        <v>Низкий</v>
      </c>
      <c r="AA18" s="43" t="str">
        <f>IF(AA17&lt;9.999,$W$4,IF(AA17&gt;29.999,$W$1,#REF!))</f>
        <v>Низкий</v>
      </c>
      <c r="AB18" s="43" t="str">
        <f>IF(AB17&lt;9.999,$W$4,IF(AB17&gt;29.999,$W$1,AE19))</f>
        <v>Низкий</v>
      </c>
      <c r="AC18" s="43" t="str">
        <f>IF(AC17&lt;9.999,$W$4,IF(AC17&gt;29.999,$W$1,AF19))</f>
        <v>Низкий</v>
      </c>
      <c r="AD18" s="43" t="str">
        <f>IF(AD17&lt;9.999,$W$4,IF(AD17&gt;29.999,$W$1,AG19))</f>
        <v>Низкий</v>
      </c>
      <c r="AE18" s="43" t="str">
        <f t="shared" si="7"/>
        <v>Низкий</v>
      </c>
      <c r="AF18" s="43" t="str">
        <f t="shared" si="7"/>
        <v>Низкий</v>
      </c>
      <c r="AG18" s="43" t="str">
        <f t="shared" si="7"/>
        <v>Низкий</v>
      </c>
      <c r="AH18" s="43" t="str">
        <f t="shared" si="7"/>
        <v>Низкий</v>
      </c>
      <c r="AI18" s="43" t="str">
        <f t="shared" si="7"/>
        <v>Низкий</v>
      </c>
      <c r="AJ18" s="43" t="str">
        <f t="shared" si="7"/>
        <v>Низкий</v>
      </c>
      <c r="AK18" s="43" t="str">
        <f t="shared" si="7"/>
        <v>Низкий</v>
      </c>
      <c r="AL18" s="43" t="str">
        <f t="shared" si="7"/>
        <v>Низкий</v>
      </c>
      <c r="AM18" s="43" t="str">
        <f t="shared" si="7"/>
        <v>Низкий</v>
      </c>
      <c r="AN18" s="43" t="str">
        <f>IF(AN17&lt;9.999,$W$4,IF(AN17&gt;29.999,$W$1,#REF!))</f>
        <v>Низкий</v>
      </c>
      <c r="AO18" s="43" t="str">
        <f>IF(AO17&lt;9.999,$W$4,IF(AO17&gt;29.999,$W$1,#REF!))</f>
        <v>Низкий</v>
      </c>
      <c r="AP18" s="43" t="str">
        <f>IF(AP17&lt;9.999,$W$4,IF(AP17&gt;29.999,$W$1,#REF!))</f>
        <v>Низкий</v>
      </c>
      <c r="AQ18" s="43" t="str">
        <f>IF(AQ17&lt;9.999,$W$4,IF(AQ17&gt;29.999,$W$1,AR19))</f>
        <v>Низкий</v>
      </c>
      <c r="AR18" s="43" t="str">
        <f t="shared" ref="AR18:AZ18" si="8">IF(AR17&lt;9.999,$W$4,IF(AR17&gt;29.999,$W$1,AS19))</f>
        <v>Высокий</v>
      </c>
      <c r="AS18" s="43" t="str">
        <f t="shared" si="8"/>
        <v>Низкий</v>
      </c>
      <c r="AT18" s="43" t="str">
        <f t="shared" si="8"/>
        <v>Низкий</v>
      </c>
      <c r="AU18" s="43" t="str">
        <f t="shared" si="8"/>
        <v>Низкий</v>
      </c>
      <c r="AV18" s="43" t="str">
        <f t="shared" si="8"/>
        <v>Низкий</v>
      </c>
      <c r="AW18" s="43" t="str">
        <f t="shared" si="8"/>
        <v>Низкий</v>
      </c>
      <c r="AX18" s="43" t="str">
        <f t="shared" si="8"/>
        <v>Низкий</v>
      </c>
      <c r="AY18" s="43" t="str">
        <f t="shared" si="8"/>
        <v>Низкий</v>
      </c>
      <c r="AZ18" s="43" t="str">
        <f t="shared" si="8"/>
        <v>Низкий</v>
      </c>
      <c r="BA18" s="43" t="str">
        <f t="shared" ref="BA18:CF18" si="9">IF(BA17&lt;9.999,$W$4,IF(BA17&gt;29.999,$W$1,BB19))</f>
        <v>Низкий</v>
      </c>
      <c r="BB18" s="43" t="str">
        <f t="shared" si="9"/>
        <v>Низкий</v>
      </c>
      <c r="BC18" s="43" t="str">
        <f t="shared" si="9"/>
        <v>Низкий</v>
      </c>
      <c r="BD18" s="43" t="str">
        <f t="shared" si="9"/>
        <v>Низкий</v>
      </c>
      <c r="BE18" s="43" t="str">
        <f t="shared" si="9"/>
        <v>Низкий</v>
      </c>
      <c r="BF18" s="43" t="str">
        <f t="shared" si="9"/>
        <v>Низкий</v>
      </c>
      <c r="BG18" s="43" t="str">
        <f t="shared" si="9"/>
        <v>Низкий</v>
      </c>
      <c r="BH18" s="43" t="str">
        <f t="shared" si="9"/>
        <v>Низкий</v>
      </c>
      <c r="BI18" s="43" t="str">
        <f t="shared" si="9"/>
        <v>Низкий</v>
      </c>
      <c r="BJ18" s="43" t="str">
        <f t="shared" si="9"/>
        <v>Низкий</v>
      </c>
      <c r="BK18" s="43" t="str">
        <f t="shared" si="9"/>
        <v>Низкий</v>
      </c>
      <c r="BL18" s="43" t="str">
        <f t="shared" si="9"/>
        <v>Низкий</v>
      </c>
      <c r="BM18" s="43" t="str">
        <f t="shared" si="9"/>
        <v>Низкий</v>
      </c>
      <c r="BN18" s="43" t="str">
        <f t="shared" si="9"/>
        <v>Низкий</v>
      </c>
      <c r="BO18" s="43" t="str">
        <f t="shared" si="9"/>
        <v>Низкий</v>
      </c>
      <c r="BP18" s="43" t="str">
        <f t="shared" si="9"/>
        <v>Низкий</v>
      </c>
      <c r="BQ18" s="43" t="str">
        <f t="shared" si="9"/>
        <v>Низкий</v>
      </c>
      <c r="BR18" s="43" t="str">
        <f t="shared" si="9"/>
        <v>Низкий</v>
      </c>
      <c r="BS18" s="43" t="str">
        <f t="shared" si="9"/>
        <v>Низкий</v>
      </c>
      <c r="BT18" s="43" t="str">
        <f t="shared" si="9"/>
        <v>Низкий</v>
      </c>
      <c r="BU18" s="43" t="str">
        <f t="shared" si="9"/>
        <v>Низкий</v>
      </c>
      <c r="BV18" s="43" t="str">
        <f t="shared" si="9"/>
        <v>Низкий</v>
      </c>
      <c r="BW18" s="43" t="str">
        <f t="shared" si="9"/>
        <v>Низкий</v>
      </c>
      <c r="BX18" s="43" t="str">
        <f t="shared" si="9"/>
        <v>Низкий</v>
      </c>
      <c r="BY18" s="43" t="str">
        <f t="shared" si="9"/>
        <v>Низкий</v>
      </c>
      <c r="BZ18" s="43" t="str">
        <f t="shared" si="9"/>
        <v>Низкий</v>
      </c>
      <c r="CA18" s="43" t="str">
        <f t="shared" si="9"/>
        <v>Низкий</v>
      </c>
      <c r="CB18" s="43" t="str">
        <f t="shared" si="9"/>
        <v>Низкий</v>
      </c>
      <c r="CC18" s="43" t="str">
        <f t="shared" si="9"/>
        <v>Низкий</v>
      </c>
      <c r="CD18" s="43" t="str">
        <f t="shared" si="9"/>
        <v>Низкий</v>
      </c>
      <c r="CE18" s="43" t="str">
        <f t="shared" si="9"/>
        <v>Низкий</v>
      </c>
      <c r="CF18" s="43" t="str">
        <f t="shared" si="9"/>
        <v>Низкий</v>
      </c>
      <c r="CG18" s="43" t="str">
        <f t="shared" ref="CG18:CK18" si="10">IF(CG17&lt;9.999,$W$4,IF(CG17&gt;29.999,$W$1,CH19))</f>
        <v>Низкий</v>
      </c>
      <c r="CH18" s="12" t="str">
        <f t="shared" si="10"/>
        <v>Низкий</v>
      </c>
      <c r="CI18" s="12" t="str">
        <f t="shared" si="10"/>
        <v>Низкий</v>
      </c>
      <c r="CJ18" s="12" t="str">
        <f t="shared" si="10"/>
        <v>Низкий</v>
      </c>
      <c r="CK18" s="12" t="str">
        <f t="shared" si="10"/>
        <v>Низкий</v>
      </c>
    </row>
    <row r="19" spans="1:90" ht="1.5" customHeight="1" x14ac:dyDescent="0.25">
      <c r="A19" s="4"/>
      <c r="B19" t="str">
        <f>IF((B17-10)&lt;9.999,$W$3,IF(B17&gt;19.999,$W$2,0))</f>
        <v>Ниже средн.</v>
      </c>
      <c r="C19" t="e">
        <f>IF((#REF!-10)&lt;9.999,$W$3,IF(#REF!&gt;19.999,$W$2,0))</f>
        <v>#REF!</v>
      </c>
      <c r="D19" t="e">
        <f>IF((#REF!-10)&lt;9.999,$W$3,IF(#REF!&gt;19.999,$W$2,0))</f>
        <v>#REF!</v>
      </c>
      <c r="E19" t="str">
        <f>IF((C17-10)&lt;9.999,$W$3,IF(C17&gt;19.999,$W$2,0))</f>
        <v>Ниже средн.</v>
      </c>
      <c r="F19" t="str">
        <f>IF((D17-10)&lt;9.999,$W$3,IF(D17&gt;19.999,$W$2,0))</f>
        <v>Ниже средн.</v>
      </c>
      <c r="G19" t="str">
        <f>IF((E17-10)&lt;9.999,$W$3,IF(E17&gt;19.999,$W$2,0))</f>
        <v>Ниже средн.</v>
      </c>
      <c r="H19" t="str">
        <f>IF((F17-10)&lt;9.999,$W$3,IF(F17&gt;19.999,$W$2,0))</f>
        <v>Ниже средн.</v>
      </c>
      <c r="I19" t="str">
        <f>IF((G17-10)&lt;9.999,$W$3,IF(G17&gt;19.999,$W$2,0))</f>
        <v>Ниже средн.</v>
      </c>
      <c r="J19" t="str">
        <f>IF((H17-10)&lt;9.999,$W$3,IF(H17&gt;19.999,$W$2,0))</f>
        <v>Ниже средн.</v>
      </c>
      <c r="K19" t="e">
        <f>IF((#REF!-10)&lt;9.999,$W$3,IF(#REF!&gt;19.999,$W$2,0))</f>
        <v>#REF!</v>
      </c>
      <c r="L19" t="str">
        <f>IF((I17-10)&lt;9.999,$W$3,IF(I17&gt;19.999,$W$2,0))</f>
        <v>Ниже средн.</v>
      </c>
      <c r="M19" t="str">
        <f>IF((J17-10)&lt;9.999,$W$3,IF(J17&gt;19.999,$W$2,0))</f>
        <v>Ниже средн.</v>
      </c>
      <c r="N19" t="str">
        <f>IF((K17-10)&lt;9.999,$W$3,IF(K17&gt;19.999,$W$2,0))</f>
        <v>Ниже средн.</v>
      </c>
      <c r="O19" t="str">
        <f>IF((L17-10)&lt;9.999,$W$3,IF(L17&gt;19.999,$W$2,0))</f>
        <v>Ниже средн.</v>
      </c>
      <c r="P19" t="str">
        <f>IF((M17-10)&lt;9.999,$W$3,IF(M17&gt;19.999,$W$2,0))</f>
        <v>Ниже средн.</v>
      </c>
      <c r="Q19" t="str">
        <f>IF((N17-10)&lt;9.999,$W$3,IF(N17&gt;19.999,$W$2,0))</f>
        <v>Ниже средн.</v>
      </c>
      <c r="R19" t="str">
        <f>IF((O17-10)&lt;9.999,$W$3,IF(O17&gt;19.999,$W$2,0))</f>
        <v>Ниже средн.</v>
      </c>
      <c r="S19" t="str">
        <f>IF((P17-10)&lt;9.999,$W$3,IF(P17&gt;19.999,$W$2,0))</f>
        <v>Ниже средн.</v>
      </c>
      <c r="T19" t="str">
        <f>IF((Q17-10)&lt;9.999,$W$3,IF(Q17&gt;19.999,$W$2,0))</f>
        <v>Ниже средн.</v>
      </c>
      <c r="U19" t="str">
        <f>IF((R17-10)&lt;9.999,$W$3,IF(R17&gt;19.999,$W$2,0))</f>
        <v>Ниже средн.</v>
      </c>
      <c r="V19" t="str">
        <f>IF((S17-10)&lt;9.999,$W$3,IF(S17&gt;19.999,$W$2,0))</f>
        <v>Ниже средн.</v>
      </c>
      <c r="W19" t="str">
        <f>IF((T17-10)&lt;9.999,$W$3,IF(T17&gt;19.999,$W$2,0))</f>
        <v>Ниже средн.</v>
      </c>
      <c r="X19" t="str">
        <f>IF((U17-10)&lt;9.999,$W$3,IF(U17&gt;19.999,$W$2,0))</f>
        <v>Ниже средн.</v>
      </c>
      <c r="Y19" t="e">
        <f>IF((#REF!-10)&lt;9.999,$W$3,IF(#REF!&gt;19.999,$W$2,0))</f>
        <v>#REF!</v>
      </c>
      <c r="Z19" t="str">
        <f t="shared" ref="Z19:AQ19" si="11">IF((V17-10)&lt;9.999,$W$3,IF(V17&gt;19.999,$W$2,0))</f>
        <v>Ниже средн.</v>
      </c>
      <c r="AA19" t="str">
        <f t="shared" si="11"/>
        <v>Ниже средн.</v>
      </c>
      <c r="AB19" t="str">
        <f t="shared" si="11"/>
        <v>Ниже средн.</v>
      </c>
      <c r="AC19" t="str">
        <f t="shared" si="11"/>
        <v>Ниже средн.</v>
      </c>
      <c r="AD19" t="str">
        <f t="shared" si="11"/>
        <v>Ниже средн.</v>
      </c>
      <c r="AE19" t="str">
        <f>IF((AB17-10)&lt;9.999,$W$3,IF(AB17&gt;19.999,$W$2,0))</f>
        <v>Ниже средн.</v>
      </c>
      <c r="AF19" t="str">
        <f>IF((AC17-10)&lt;9.999,$W$3,IF(AC17&gt;19.999,$W$2,0))</f>
        <v>Ниже средн.</v>
      </c>
      <c r="AG19" t="str">
        <f>IF((AD17-10)&lt;9.999,$W$3,IF(AD17&gt;19.999,$W$2,0))</f>
        <v>Ниже средн.</v>
      </c>
      <c r="AH19" t="e">
        <f>IF((#REF!-10)&lt;9.999,$W$3,IF(#REF!&gt;19.999,$W$2,0))</f>
        <v>#REF!</v>
      </c>
      <c r="AI19" t="str">
        <f t="shared" si="11"/>
        <v>Ниже средн.</v>
      </c>
      <c r="AJ19" t="str">
        <f t="shared" si="11"/>
        <v>Ниже средн.</v>
      </c>
      <c r="AK19" t="str">
        <f t="shared" si="11"/>
        <v>Ниже средн.</v>
      </c>
      <c r="AL19" t="str">
        <f t="shared" si="11"/>
        <v>Ниже средн.</v>
      </c>
      <c r="AM19" t="str">
        <f t="shared" si="11"/>
        <v>Ниже средн.</v>
      </c>
      <c r="AN19" t="str">
        <f t="shared" si="11"/>
        <v>Ниже средн.</v>
      </c>
      <c r="AO19" t="str">
        <f t="shared" si="11"/>
        <v>Ниже средн.</v>
      </c>
      <c r="AP19" t="str">
        <f t="shared" si="11"/>
        <v>Ниже средн.</v>
      </c>
      <c r="AQ19" t="str">
        <f t="shared" si="11"/>
        <v>Ниже средн.</v>
      </c>
      <c r="AR19" t="str">
        <f>IF((AQ17-10)&lt;9.999,$W$3,IF(AQ17&gt;19.999,$W$2,0))</f>
        <v>Ниже средн.</v>
      </c>
      <c r="AS19" t="str">
        <f t="shared" ref="AS19:BA19" si="12">IF((AR17-10)&lt;9.999,$W$3,IF(AR17&gt;19.999,$W$2,0))</f>
        <v>Средний</v>
      </c>
      <c r="AT19" t="str">
        <f t="shared" si="12"/>
        <v>Ниже средн.</v>
      </c>
      <c r="AU19" t="str">
        <f t="shared" si="12"/>
        <v>Ниже средн.</v>
      </c>
      <c r="AV19" t="str">
        <f t="shared" si="12"/>
        <v>Ниже средн.</v>
      </c>
      <c r="AW19" t="str">
        <f t="shared" si="12"/>
        <v>Ниже средн.</v>
      </c>
      <c r="AX19" t="str">
        <f t="shared" si="12"/>
        <v>Ниже средн.</v>
      </c>
      <c r="AY19" t="str">
        <f t="shared" si="12"/>
        <v>Ниже средн.</v>
      </c>
      <c r="AZ19" t="str">
        <f t="shared" si="12"/>
        <v>Ниже средн.</v>
      </c>
      <c r="BA19" t="str">
        <f t="shared" si="12"/>
        <v>Ниже средн.</v>
      </c>
      <c r="BB19" t="str">
        <f t="shared" ref="BB19:CL19" si="13">IF((BA17-10)&lt;9.999,$W$3,IF(BA17&gt;19.999,$W$2,0))</f>
        <v>Ниже средн.</v>
      </c>
      <c r="BC19" t="str">
        <f t="shared" si="13"/>
        <v>Ниже средн.</v>
      </c>
      <c r="BD19" t="str">
        <f t="shared" si="13"/>
        <v>Ниже средн.</v>
      </c>
      <c r="BE19" t="str">
        <f t="shared" si="13"/>
        <v>Ниже средн.</v>
      </c>
      <c r="BF19" t="str">
        <f t="shared" si="13"/>
        <v>Ниже средн.</v>
      </c>
      <c r="BG19" t="str">
        <f t="shared" si="13"/>
        <v>Ниже средн.</v>
      </c>
      <c r="BH19" t="str">
        <f t="shared" si="13"/>
        <v>Ниже средн.</v>
      </c>
      <c r="BI19" t="str">
        <f t="shared" si="13"/>
        <v>Ниже средн.</v>
      </c>
      <c r="BJ19" t="str">
        <f t="shared" si="13"/>
        <v>Ниже средн.</v>
      </c>
      <c r="BK19" t="str">
        <f t="shared" si="13"/>
        <v>Ниже средн.</v>
      </c>
      <c r="BL19" t="str">
        <f t="shared" si="13"/>
        <v>Ниже средн.</v>
      </c>
      <c r="BM19" t="str">
        <f t="shared" si="13"/>
        <v>Ниже средн.</v>
      </c>
      <c r="BN19" t="str">
        <f t="shared" si="13"/>
        <v>Ниже средн.</v>
      </c>
      <c r="BO19" t="str">
        <f t="shared" si="13"/>
        <v>Ниже средн.</v>
      </c>
      <c r="BP19" t="str">
        <f t="shared" si="13"/>
        <v>Ниже средн.</v>
      </c>
      <c r="BQ19" t="str">
        <f t="shared" si="13"/>
        <v>Ниже средн.</v>
      </c>
      <c r="BR19" t="str">
        <f t="shared" si="13"/>
        <v>Ниже средн.</v>
      </c>
      <c r="BS19" t="str">
        <f t="shared" si="13"/>
        <v>Ниже средн.</v>
      </c>
      <c r="BT19" t="str">
        <f t="shared" si="13"/>
        <v>Ниже средн.</v>
      </c>
      <c r="BU19" t="str">
        <f t="shared" si="13"/>
        <v>Ниже средн.</v>
      </c>
      <c r="BV19" t="str">
        <f t="shared" si="13"/>
        <v>Ниже средн.</v>
      </c>
      <c r="BW19" t="str">
        <f t="shared" si="13"/>
        <v>Ниже средн.</v>
      </c>
      <c r="BX19" t="str">
        <f t="shared" si="13"/>
        <v>Ниже средн.</v>
      </c>
      <c r="BY19" t="str">
        <f t="shared" si="13"/>
        <v>Ниже средн.</v>
      </c>
      <c r="BZ19" t="str">
        <f t="shared" si="13"/>
        <v>Ниже средн.</v>
      </c>
      <c r="CA19" t="str">
        <f t="shared" si="13"/>
        <v>Ниже средн.</v>
      </c>
      <c r="CB19" t="str">
        <f t="shared" si="13"/>
        <v>Ниже средн.</v>
      </c>
      <c r="CC19" t="str">
        <f t="shared" si="13"/>
        <v>Ниже средн.</v>
      </c>
      <c r="CD19" t="str">
        <f t="shared" si="13"/>
        <v>Ниже средн.</v>
      </c>
      <c r="CE19" t="str">
        <f t="shared" si="13"/>
        <v>Ниже средн.</v>
      </c>
      <c r="CF19" t="str">
        <f t="shared" si="13"/>
        <v>Ниже средн.</v>
      </c>
      <c r="CG19" t="str">
        <f t="shared" si="13"/>
        <v>Ниже средн.</v>
      </c>
      <c r="CH19" t="str">
        <f t="shared" si="13"/>
        <v>Ниже средн.</v>
      </c>
      <c r="CI19" t="str">
        <f t="shared" si="13"/>
        <v>Ниже средн.</v>
      </c>
      <c r="CJ19" t="str">
        <f t="shared" si="13"/>
        <v>Ниже средн.</v>
      </c>
      <c r="CK19" t="str">
        <f t="shared" si="13"/>
        <v>Ниже средн.</v>
      </c>
      <c r="CL19" t="str">
        <f t="shared" si="13"/>
        <v>Ниже средн.</v>
      </c>
    </row>
    <row r="20" spans="1:90" x14ac:dyDescent="0.25">
      <c r="A20" s="4"/>
    </row>
    <row r="21" spans="1:90" x14ac:dyDescent="0.25">
      <c r="A21" s="4"/>
    </row>
    <row r="22" spans="1:90" x14ac:dyDescent="0.25">
      <c r="A22" s="4"/>
    </row>
    <row r="23" spans="1:90" x14ac:dyDescent="0.25">
      <c r="A23" s="4"/>
    </row>
    <row r="24" spans="1:90" x14ac:dyDescent="0.25">
      <c r="A24" s="4"/>
    </row>
  </sheetData>
  <mergeCells count="1">
    <mergeCell ref="A5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Лифатовы</dc:creator>
  <cp:lastModifiedBy>Татьяна Петручик</cp:lastModifiedBy>
  <cp:lastPrinted>2017-05-09T12:14:34Z</cp:lastPrinted>
  <dcterms:created xsi:type="dcterms:W3CDTF">2017-05-09T11:30:26Z</dcterms:created>
  <dcterms:modified xsi:type="dcterms:W3CDTF">2021-04-19T17:30:24Z</dcterms:modified>
</cp:coreProperties>
</file>